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<sst xmlns="http://schemas.openxmlformats.org/spreadsheetml/2006/main" count="86" uniqueCount="56">
  <si>
    <t>ст.225 Услуги по содержанию имущества</t>
  </si>
  <si>
    <t xml:space="preserve"> Тепловая Энергия</t>
  </si>
  <si>
    <t>Потребление электроэнергии</t>
  </si>
  <si>
    <t xml:space="preserve"> Вывоз бытовых отходов</t>
  </si>
  <si>
    <t>Заправка картриджей</t>
  </si>
  <si>
    <t xml:space="preserve"> Обучение </t>
  </si>
  <si>
    <t>План</t>
  </si>
  <si>
    <t>ст. 223 Коммунальные услуги</t>
  </si>
  <si>
    <t>Кол-во(ДК, СК)</t>
  </si>
  <si>
    <t>Приложение 1</t>
  </si>
  <si>
    <t>1.</t>
  </si>
  <si>
    <t>72000кват</t>
  </si>
  <si>
    <t>Подписка</t>
  </si>
  <si>
    <t>ст.310 Увеличение стоимости основных средств</t>
  </si>
  <si>
    <t>ст.340 Увеличение стоимости материальных запасов</t>
  </si>
  <si>
    <t>ст.226 Прочие работы, услуги</t>
  </si>
  <si>
    <t>Приобретение электрооборудования</t>
  </si>
  <si>
    <t xml:space="preserve"> </t>
  </si>
  <si>
    <t>2.</t>
  </si>
  <si>
    <t>3.</t>
  </si>
  <si>
    <t>4.</t>
  </si>
  <si>
    <t>5.</t>
  </si>
  <si>
    <t>6.</t>
  </si>
  <si>
    <t>7.</t>
  </si>
  <si>
    <t>Техническое обслуживанние пожарной сигнализации</t>
  </si>
  <si>
    <t>работа с молодёжью</t>
  </si>
  <si>
    <t>Итого по работе с молодёжью</t>
  </si>
  <si>
    <t>Транспортные услугги</t>
  </si>
  <si>
    <t>Изготовление газеты</t>
  </si>
  <si>
    <t>Изготовление уличных банеров</t>
  </si>
  <si>
    <t>Оплата экскурсий на выезде</t>
  </si>
  <si>
    <t>Изготовление юбилейной сувенирной продук</t>
  </si>
  <si>
    <t>Медецинск.обследов сотрудников</t>
  </si>
  <si>
    <t>Итого по транспортные услугги</t>
  </si>
  <si>
    <t>Итого по услуги связи</t>
  </si>
  <si>
    <t>Итого по ст. 223 коммунальные услуги</t>
  </si>
  <si>
    <t>Итого по ст.225 услуги по содержанию имущ.</t>
  </si>
  <si>
    <t>Итого по ст. 226 прочие работы и услуги</t>
  </si>
  <si>
    <t>8.</t>
  </si>
  <si>
    <t>10.</t>
  </si>
  <si>
    <t>Итого по ст. 310 увеличен основ. Средств</t>
  </si>
  <si>
    <t xml:space="preserve">Итого по ст.340  </t>
  </si>
  <si>
    <t>Налог на имущество</t>
  </si>
  <si>
    <t>Расходы на проведение мероприятий</t>
  </si>
  <si>
    <t xml:space="preserve">Итого по ст. 290 </t>
  </si>
  <si>
    <t>ст.290  Прочие расходы</t>
  </si>
  <si>
    <t>ст. 222. Транспортные услуги</t>
  </si>
  <si>
    <t xml:space="preserve"> ст. 221. Услуги связи</t>
  </si>
  <si>
    <t>Приобретение основных средств                                      (по рассмотрению служебных записок)</t>
  </si>
  <si>
    <t>Приобретение материальных запасов                     (по рассмотрению служебных записок)</t>
  </si>
  <si>
    <r>
      <rPr>
        <sz val="10"/>
        <color indexed="8"/>
        <rFont val="Calibri"/>
        <family val="2"/>
      </rPr>
      <t>Услуги связ</t>
    </r>
    <r>
      <rPr>
        <b/>
        <sz val="10"/>
        <color indexed="8"/>
        <rFont val="Calibri"/>
        <family val="2"/>
      </rPr>
      <t>и</t>
    </r>
  </si>
  <si>
    <t>Нормативные затраты на содержание учреждение МЗ  2014 г.</t>
  </si>
  <si>
    <t>Техническое обслуживанние ком-ра и орг.тех.</t>
  </si>
  <si>
    <t>Изго-ние афиш и буклетов,календарей к мероприят</t>
  </si>
  <si>
    <t>Програмное обеспечение (1С:программы)</t>
  </si>
  <si>
    <t>Налог на экологию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</si>
</sst>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/>
      <right style="thin"/>
      <top>
        <color indexed="63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>
        <color indexed="63"/>
      </bottom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>
        <color indexed="63"/>
      </top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 vertical="center"/>
    </xf>
    <xf numFmtId="4" fontId="0" fillId="0" borderId="0" xfId="0" applyNumberFormat="1" applyAlignment="1">
      <alignment/>
    </xf>
    <xf numFmtId="0" fontId="2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 horizontal="center" vertical="center"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right"/>
    </xf>
    <xf numFmtId="2" fontId="40" fillId="0" borderId="14" xfId="0" applyNumberFormat="1" applyFont="1" applyBorder="1" applyAlignment="1">
      <alignment/>
    </xf>
    <xf numFmtId="2" fontId="41" fillId="0" borderId="14" xfId="0" applyNumberFormat="1" applyFont="1" applyBorder="1" applyAlignment="1">
      <alignment/>
    </xf>
    <xf numFmtId="0" fontId="40" fillId="0" borderId="14" xfId="0" applyFont="1" applyBorder="1" applyAlignment="1">
      <alignment horizontal="left"/>
    </xf>
    <xf numFmtId="0" fontId="41" fillId="0" borderId="14" xfId="0" applyFont="1" applyBorder="1" applyAlignment="1">
      <alignment horizontal="left"/>
    </xf>
    <xf numFmtId="0" fontId="40" fillId="0" borderId="15" xfId="0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0" xfId="0" applyFont="1" applyBorder="1" applyAlignment="1">
      <alignment horizontal="left"/>
    </xf>
    <xf numFmtId="0" fontId="40" fillId="0" borderId="14" xfId="0" applyFont="1" applyBorder="1" applyAlignment="1">
      <alignment horizontal="right" vertical="center"/>
    </xf>
    <xf numFmtId="0" fontId="41" fillId="0" borderId="14" xfId="0" applyFont="1" applyBorder="1" applyAlignment="1">
      <alignment horizontal="center" vertical="center"/>
    </xf>
    <xf numFmtId="0" fontId="41" fillId="0" borderId="16" xfId="0" applyFont="1" applyBorder="1" applyAlignment="1">
      <alignment/>
    </xf>
    <xf numFmtId="0" fontId="41" fillId="0" borderId="17" xfId="0" applyFont="1" applyBorder="1" applyAlignment="1">
      <alignment horizontal="center" vertical="center"/>
    </xf>
    <xf numFmtId="2" fontId="41" fillId="0" borderId="17" xfId="0" applyNumberFormat="1" applyFont="1" applyBorder="1" applyAlignment="1">
      <alignment/>
    </xf>
    <xf numFmtId="0" fontId="40" fillId="0" borderId="18" xfId="0" applyFont="1" applyBorder="1" applyAlignment="1">
      <alignment horizontal="left"/>
    </xf>
    <xf numFmtId="0" fontId="40" fillId="0" borderId="19" xfId="0" applyFont="1" applyBorder="1" applyAlignment="1">
      <alignment horizontal="left"/>
    </xf>
    <xf numFmtId="0" fontId="40" fillId="0" borderId="20" xfId="0" applyFont="1" applyBorder="1" applyAlignment="1">
      <alignment horizontal="left"/>
    </xf>
    <xf numFmtId="0" fontId="40" fillId="0" borderId="21" xfId="0" applyFont="1" applyBorder="1" applyAlignment="1">
      <alignment horizontal="right"/>
    </xf>
    <xf numFmtId="2" fontId="40" fillId="0" borderId="14" xfId="0" applyNumberFormat="1" applyFont="1" applyBorder="1" applyAlignment="1">
      <alignment horizontal="center" vertical="center" wrapText="1"/>
    </xf>
    <xf numFmtId="2" fontId="41" fillId="0" borderId="14" xfId="0" applyNumberFormat="1" applyFont="1" applyBorder="1" applyAlignment="1">
      <alignment horizontal="center" vertical="center" wrapText="1"/>
    </xf>
    <xf numFmtId="2" fontId="40" fillId="0" borderId="14" xfId="0" applyNumberFormat="1" applyFont="1" applyBorder="1" applyAlignment="1">
      <alignment horizontal="center" vertical="center"/>
    </xf>
    <xf numFmtId="2" fontId="41" fillId="0" borderId="14" xfId="0" applyNumberFormat="1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22" xfId="0" applyFont="1" applyBorder="1" applyAlignment="1">
      <alignment horizontal="right"/>
    </xf>
    <xf numFmtId="0" fontId="41" fillId="0" borderId="22" xfId="0" applyFont="1" applyBorder="1" applyAlignment="1">
      <alignment horizontal="left"/>
    </xf>
    <xf numFmtId="2" fontId="41" fillId="0" borderId="22" xfId="0" applyNumberFormat="1" applyFont="1" applyBorder="1" applyAlignment="1">
      <alignment horizontal="center" vertical="center" wrapText="1"/>
    </xf>
    <xf numFmtId="2" fontId="41" fillId="0" borderId="22" xfId="0" applyNumberFormat="1" applyFont="1" applyBorder="1" applyAlignment="1">
      <alignment/>
    </xf>
    <xf numFmtId="2" fontId="41" fillId="0" borderId="22" xfId="0" applyNumberFormat="1" applyFont="1" applyBorder="1" applyAlignment="1">
      <alignment horizontal="center" vertical="center"/>
    </xf>
    <xf numFmtId="0" fontId="40" fillId="0" borderId="23" xfId="0" applyFont="1" applyBorder="1" applyAlignment="1">
      <alignment horizontal="right"/>
    </xf>
    <xf numFmtId="0" fontId="40" fillId="0" borderId="24" xfId="0" applyFont="1" applyBorder="1" applyAlignment="1">
      <alignment horizontal="center" vertical="center"/>
    </xf>
    <xf numFmtId="2" fontId="40" fillId="0" borderId="24" xfId="0" applyNumberFormat="1" applyFont="1" applyBorder="1" applyAlignment="1">
      <alignment/>
    </xf>
    <xf numFmtId="0" fontId="41" fillId="0" borderId="22" xfId="0" applyFont="1" applyBorder="1" applyAlignment="1">
      <alignment horizontal="center" vertical="center"/>
    </xf>
    <xf numFmtId="0" fontId="40" fillId="0" borderId="25" xfId="0" applyFont="1" applyBorder="1" applyAlignment="1">
      <alignment horizontal="right"/>
    </xf>
    <xf numFmtId="0" fontId="40" fillId="0" borderId="26" xfId="0" applyFont="1" applyBorder="1" applyAlignment="1">
      <alignment horizontal="center" vertical="center"/>
    </xf>
    <xf numFmtId="2" fontId="40" fillId="0" borderId="26" xfId="0" applyNumberFormat="1" applyFont="1" applyBorder="1" applyAlignment="1">
      <alignment/>
    </xf>
    <xf numFmtId="0" fontId="42" fillId="0" borderId="18" xfId="0" applyFont="1" applyBorder="1" applyAlignment="1">
      <alignment horizontal="left" vertical="center"/>
    </xf>
    <xf numFmtId="0" fontId="42" fillId="0" borderId="19" xfId="0" applyFont="1" applyBorder="1" applyAlignment="1">
      <alignment horizontal="left" vertical="center"/>
    </xf>
    <xf numFmtId="0" fontId="40" fillId="0" borderId="0" xfId="0" applyFont="1" applyBorder="1" applyAlignment="1">
      <alignment horizontal="left"/>
    </xf>
    <xf numFmtId="0" fontId="40" fillId="0" borderId="27" xfId="0" applyFont="1" applyBorder="1" applyAlignment="1">
      <alignment horizontal="left"/>
    </xf>
    <xf numFmtId="2" fontId="40" fillId="0" borderId="22" xfId="0" applyNumberFormat="1" applyFont="1" applyBorder="1" applyAlignment="1">
      <alignment horizontal="center" vertical="center"/>
    </xf>
    <xf numFmtId="2" fontId="40" fillId="0" borderId="24" xfId="0" applyNumberFormat="1" applyFont="1" applyBorder="1" applyAlignment="1">
      <alignment horizontal="center" vertical="center"/>
    </xf>
    <xf numFmtId="0" fontId="40" fillId="0" borderId="15" xfId="0" applyFont="1" applyBorder="1" applyAlignment="1">
      <alignment horizontal="right"/>
    </xf>
    <xf numFmtId="0" fontId="40" fillId="0" borderId="28" xfId="0" applyFont="1" applyBorder="1" applyAlignment="1">
      <alignment horizontal="left"/>
    </xf>
    <xf numFmtId="0" fontId="40" fillId="0" borderId="29" xfId="0" applyFont="1" applyBorder="1" applyAlignment="1">
      <alignment horizontal="left"/>
    </xf>
    <xf numFmtId="0" fontId="40" fillId="0" borderId="30" xfId="0" applyFont="1" applyBorder="1" applyAlignment="1">
      <alignment horizontal="left"/>
    </xf>
    <xf numFmtId="0" fontId="40" fillId="0" borderId="22" xfId="0" applyFont="1" applyBorder="1" applyAlignment="1">
      <alignment horizontal="center" vertical="center"/>
    </xf>
    <xf numFmtId="2" fontId="40" fillId="0" borderId="22" xfId="0" applyNumberFormat="1" applyFont="1" applyBorder="1" applyAlignment="1">
      <alignment/>
    </xf>
    <xf numFmtId="0" fontId="42" fillId="0" borderId="14" xfId="0" applyFont="1" applyBorder="1" applyAlignment="1">
      <alignment horizontal="left" vertical="center"/>
    </xf>
    <xf numFmtId="2" fontId="42" fillId="0" borderId="20" xfId="0" applyNumberFormat="1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41" fillId="0" borderId="34" xfId="0" applyFont="1" applyBorder="1" applyAlignment="1">
      <alignment horizontal="center"/>
    </xf>
    <xf numFmtId="0" fontId="40" fillId="0" borderId="35" xfId="0" applyFont="1" applyBorder="1" applyAlignment="1">
      <alignment/>
    </xf>
    <xf numFmtId="0" fontId="40" fillId="0" borderId="36" xfId="0" applyFont="1" applyBorder="1" applyAlignment="1">
      <alignment/>
    </xf>
    <xf numFmtId="0" fontId="41" fillId="0" borderId="28" xfId="0" applyFont="1" applyBorder="1" applyAlignment="1">
      <alignment horizontal="left"/>
    </xf>
    <xf numFmtId="0" fontId="41" fillId="0" borderId="29" xfId="0" applyFont="1" applyBorder="1" applyAlignment="1">
      <alignment horizontal="left"/>
    </xf>
    <xf numFmtId="0" fontId="41" fillId="0" borderId="30" xfId="0" applyFont="1" applyBorder="1" applyAlignment="1">
      <alignment horizontal="left"/>
    </xf>
    <xf numFmtId="0" fontId="42" fillId="0" borderId="18" xfId="0" applyFont="1" applyBorder="1" applyAlignment="1">
      <alignment horizontal="left" vertical="center"/>
    </xf>
    <xf numFmtId="0" fontId="42" fillId="0" borderId="19" xfId="0" applyFont="1" applyBorder="1" applyAlignment="1">
      <alignment horizontal="left" vertical="center"/>
    </xf>
    <xf numFmtId="0" fontId="42" fillId="0" borderId="20" xfId="0" applyFont="1" applyBorder="1" applyAlignment="1">
      <alignment horizontal="left" vertical="center"/>
    </xf>
    <xf numFmtId="0" fontId="40" fillId="0" borderId="25" xfId="0" applyFont="1" applyBorder="1" applyAlignment="1">
      <alignment horizontal="right" vertical="center"/>
    </xf>
    <xf numFmtId="0" fontId="40" fillId="0" borderId="23" xfId="0" applyFont="1" applyBorder="1" applyAlignment="1">
      <alignment horizontal="right" vertical="center"/>
    </xf>
    <xf numFmtId="0" fontId="40" fillId="0" borderId="26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2" fontId="40" fillId="0" borderId="22" xfId="0" applyNumberFormat="1" applyFont="1" applyBorder="1" applyAlignment="1">
      <alignment horizontal="center" vertical="center"/>
    </xf>
    <xf numFmtId="2" fontId="40" fillId="0" borderId="24" xfId="0" applyNumberFormat="1" applyFont="1" applyBorder="1" applyAlignment="1">
      <alignment horizontal="center" vertical="center"/>
    </xf>
    <xf numFmtId="0" fontId="41" fillId="0" borderId="18" xfId="0" applyFont="1" applyBorder="1" applyAlignment="1">
      <alignment horizontal="left"/>
    </xf>
    <xf numFmtId="0" fontId="41" fillId="0" borderId="19" xfId="0" applyFont="1" applyBorder="1" applyAlignment="1">
      <alignment horizontal="left"/>
    </xf>
    <xf numFmtId="0" fontId="41" fillId="0" borderId="20" xfId="0" applyFont="1" applyBorder="1" applyAlignment="1">
      <alignment horizontal="left"/>
    </xf>
    <xf numFmtId="0" fontId="42" fillId="0" borderId="37" xfId="0" applyFont="1" applyBorder="1" applyAlignment="1">
      <alignment horizontal="left" vertical="center"/>
    </xf>
    <xf numFmtId="0" fontId="42" fillId="0" borderId="32" xfId="0" applyFont="1" applyBorder="1" applyAlignment="1">
      <alignment horizontal="left" vertical="center"/>
    </xf>
    <xf numFmtId="0" fontId="42" fillId="0" borderId="38" xfId="0" applyFont="1" applyBorder="1" applyAlignment="1">
      <alignment horizontal="left" vertical="center"/>
    </xf>
    <xf numFmtId="0" fontId="40" fillId="0" borderId="18" xfId="0" applyFont="1" applyBorder="1" applyAlignment="1">
      <alignment horizontal="left"/>
    </xf>
    <xf numFmtId="0" fontId="40" fillId="0" borderId="19" xfId="0" applyFont="1" applyBorder="1" applyAlignment="1">
      <alignment horizontal="left"/>
    </xf>
    <xf numFmtId="0" fontId="40" fillId="0" borderId="20" xfId="0" applyFont="1" applyBorder="1" applyAlignment="1">
      <alignment horizontal="left"/>
    </xf>
    <xf numFmtId="0" fontId="42" fillId="0" borderId="39" xfId="0" applyFont="1" applyBorder="1" applyAlignment="1">
      <alignment horizontal="left" vertical="center"/>
    </xf>
    <xf numFmtId="0" fontId="42" fillId="0" borderId="40" xfId="0" applyFont="1" applyBorder="1" applyAlignment="1">
      <alignment horizontal="left" vertical="center"/>
    </xf>
    <xf numFmtId="0" fontId="42" fillId="0" borderId="41" xfId="0" applyFont="1" applyBorder="1" applyAlignment="1">
      <alignment horizontal="left" vertical="center"/>
    </xf>
    <xf numFmtId="0" fontId="40" fillId="0" borderId="42" xfId="0" applyFont="1" applyBorder="1" applyAlignment="1">
      <alignment horizontal="left"/>
    </xf>
    <xf numFmtId="0" fontId="40" fillId="0" borderId="0" xfId="0" applyFont="1" applyBorder="1" applyAlignment="1">
      <alignment horizontal="left"/>
    </xf>
    <xf numFmtId="0" fontId="40" fillId="0" borderId="27" xfId="0" applyFont="1" applyBorder="1" applyAlignment="1">
      <alignment horizontal="left"/>
    </xf>
    <xf numFmtId="0" fontId="41" fillId="0" borderId="18" xfId="0" applyFont="1" applyBorder="1" applyAlignment="1">
      <alignment horizontal="left" vertical="center" wrapText="1"/>
    </xf>
    <xf numFmtId="0" fontId="41" fillId="0" borderId="19" xfId="0" applyFont="1" applyBorder="1" applyAlignment="1">
      <alignment horizontal="left" vertical="center" wrapText="1"/>
    </xf>
    <xf numFmtId="0" fontId="41" fillId="0" borderId="20" xfId="0" applyFont="1" applyBorder="1" applyAlignment="1">
      <alignment horizontal="left" vertical="center" wrapText="1"/>
    </xf>
    <xf numFmtId="0" fontId="40" fillId="0" borderId="18" xfId="0" applyFont="1" applyBorder="1" applyAlignment="1">
      <alignment horizontal="left" vertical="center" wrapText="1"/>
    </xf>
    <xf numFmtId="0" fontId="40" fillId="0" borderId="19" xfId="0" applyFont="1" applyBorder="1" applyAlignment="1">
      <alignment horizontal="left" vertical="center" wrapText="1"/>
    </xf>
    <xf numFmtId="0" fontId="40" fillId="0" borderId="20" xfId="0" applyFont="1" applyBorder="1" applyAlignment="1">
      <alignment horizontal="left" vertical="center" wrapText="1"/>
    </xf>
    <xf numFmtId="0" fontId="40" fillId="0" borderId="18" xfId="0" applyFont="1" applyBorder="1" applyAlignment="1">
      <alignment horizontal="left" wrapText="1"/>
    </xf>
    <xf numFmtId="0" fontId="40" fillId="0" borderId="19" xfId="0" applyFont="1" applyBorder="1" applyAlignment="1">
      <alignment horizontal="left" wrapText="1"/>
    </xf>
    <xf numFmtId="0" fontId="40" fillId="0" borderId="20" xfId="0" applyFont="1" applyBorder="1" applyAlignment="1">
      <alignment horizontal="left" wrapText="1"/>
    </xf>
    <xf numFmtId="0" fontId="40" fillId="0" borderId="18" xfId="0" applyFont="1" applyBorder="1" applyAlignment="1">
      <alignment horizontal="left" vertical="center"/>
    </xf>
    <xf numFmtId="0" fontId="40" fillId="0" borderId="19" xfId="0" applyFont="1" applyBorder="1" applyAlignment="1">
      <alignment horizontal="left" vertical="center"/>
    </xf>
    <xf numFmtId="0" fontId="40" fillId="0" borderId="20" xfId="0" applyFont="1" applyBorder="1" applyAlignment="1">
      <alignment horizontal="left" vertical="center"/>
    </xf>
    <xf numFmtId="0" fontId="40" fillId="0" borderId="42" xfId="0" applyFont="1" applyBorder="1" applyAlignment="1">
      <alignment horizontal="left" vertical="top" wrapText="1"/>
    </xf>
    <xf numFmtId="0" fontId="40" fillId="0" borderId="0" xfId="0" applyFont="1" applyBorder="1" applyAlignment="1">
      <alignment horizontal="left" vertical="top" wrapText="1"/>
    </xf>
    <xf numFmtId="0" fontId="40" fillId="0" borderId="27" xfId="0" applyFont="1" applyBorder="1" applyAlignment="1">
      <alignment horizontal="left" vertical="top" wrapText="1"/>
    </xf>
    <xf numFmtId="0" fontId="40" fillId="0" borderId="43" xfId="0" applyFont="1" applyBorder="1" applyAlignment="1">
      <alignment horizontal="left" vertical="top" wrapText="1"/>
    </xf>
    <xf numFmtId="0" fontId="40" fillId="0" borderId="44" xfId="0" applyFont="1" applyBorder="1" applyAlignment="1">
      <alignment horizontal="left" vertical="top" wrapText="1"/>
    </xf>
    <xf numFmtId="0" fontId="40" fillId="0" borderId="45" xfId="0" applyFont="1" applyBorder="1" applyAlignment="1">
      <alignment horizontal="left" vertical="top" wrapText="1"/>
    </xf>
    <xf numFmtId="0" fontId="40" fillId="0" borderId="43" xfId="0" applyFont="1" applyBorder="1" applyAlignment="1">
      <alignment horizontal="left"/>
    </xf>
    <xf numFmtId="0" fontId="40" fillId="0" borderId="44" xfId="0" applyFont="1" applyBorder="1" applyAlignment="1">
      <alignment horizontal="left"/>
    </xf>
    <xf numFmtId="0" fontId="40" fillId="0" borderId="45" xfId="0" applyFont="1" applyBorder="1" applyAlignment="1">
      <alignment horizontal="left"/>
    </xf>
    <xf numFmtId="0" fontId="42" fillId="0" borderId="37" xfId="0" applyFont="1" applyBorder="1" applyAlignment="1">
      <alignment horizontal="left"/>
    </xf>
    <xf numFmtId="0" fontId="42" fillId="0" borderId="32" xfId="0" applyFont="1" applyBorder="1" applyAlignment="1">
      <alignment horizontal="left"/>
    </xf>
    <xf numFmtId="0" fontId="42" fillId="0" borderId="46" xfId="0" applyFont="1" applyBorder="1" applyAlignment="1">
      <alignment horizontal="left"/>
    </xf>
    <xf numFmtId="0" fontId="41" fillId="0" borderId="18" xfId="0" applyFont="1" applyBorder="1" applyAlignment="1">
      <alignment horizontal="left" wrapText="1"/>
    </xf>
    <xf numFmtId="0" fontId="41" fillId="0" borderId="19" xfId="0" applyFont="1" applyBorder="1" applyAlignment="1">
      <alignment horizontal="left" wrapText="1"/>
    </xf>
    <xf numFmtId="0" fontId="41" fillId="0" borderId="2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6">
      <selection activeCell="H44" sqref="H44"/>
    </sheetView>
  </sheetViews>
  <sheetFormatPr defaultColWidth="9.140625" defaultRowHeight="15"/>
  <cols>
    <col min="1" max="1" width="4.8515625" style="0" customWidth="1"/>
    <col min="2" max="3" width="9.140625" style="0" customWidth="1"/>
    <col min="4" max="4" width="24.00390625" style="0" customWidth="1"/>
    <col min="5" max="5" width="14.140625" style="1" customWidth="1"/>
    <col min="6" max="6" width="11.57421875" style="0" hidden="1" customWidth="1"/>
    <col min="7" max="7" width="10.7109375" style="0" hidden="1" customWidth="1"/>
    <col min="8" max="8" width="18.7109375" style="1" customWidth="1"/>
    <col min="9" max="10" width="10.57421875" style="0" bestFit="1" customWidth="1"/>
  </cols>
  <sheetData>
    <row r="1" spans="1:8" ht="15.75" thickBot="1">
      <c r="A1" s="9"/>
      <c r="B1" s="9"/>
      <c r="C1" s="9"/>
      <c r="D1" s="9"/>
      <c r="E1" s="10" t="s">
        <v>9</v>
      </c>
      <c r="F1" s="9"/>
      <c r="G1" s="9"/>
      <c r="H1" s="10"/>
    </row>
    <row r="2" spans="1:8" ht="14.25" customHeight="1" thickBot="1">
      <c r="A2" s="11"/>
      <c r="B2" s="64" t="s">
        <v>51</v>
      </c>
      <c r="C2" s="65"/>
      <c r="D2" s="65"/>
      <c r="E2" s="65"/>
      <c r="F2" s="65"/>
      <c r="G2" s="65"/>
      <c r="H2" s="66"/>
    </row>
    <row r="3" spans="1:8" ht="15" customHeight="1">
      <c r="A3" s="12"/>
      <c r="B3" s="67" t="s">
        <v>25</v>
      </c>
      <c r="C3" s="68"/>
      <c r="D3" s="69"/>
      <c r="E3" s="13" t="s">
        <v>8</v>
      </c>
      <c r="F3" s="14"/>
      <c r="G3" s="14"/>
      <c r="H3" s="15" t="s">
        <v>6</v>
      </c>
    </row>
    <row r="4" spans="1:8" ht="15">
      <c r="A4" s="73" t="s">
        <v>47</v>
      </c>
      <c r="B4" s="74"/>
      <c r="C4" s="74"/>
      <c r="D4" s="74"/>
      <c r="E4" s="74"/>
      <c r="F4" s="74"/>
      <c r="G4" s="74"/>
      <c r="H4" s="75"/>
    </row>
    <row r="5" spans="1:8" ht="15" customHeight="1">
      <c r="A5" s="16" t="s">
        <v>10</v>
      </c>
      <c r="B5" s="82" t="s">
        <v>50</v>
      </c>
      <c r="C5" s="83"/>
      <c r="D5" s="84"/>
      <c r="E5" s="33"/>
      <c r="F5" s="17"/>
      <c r="G5" s="17"/>
      <c r="H5" s="35">
        <v>18800</v>
      </c>
    </row>
    <row r="6" spans="1:8" ht="13.5" customHeight="1">
      <c r="A6" s="16" t="s">
        <v>17</v>
      </c>
      <c r="B6" s="82" t="s">
        <v>34</v>
      </c>
      <c r="C6" s="83"/>
      <c r="D6" s="84"/>
      <c r="E6" s="34"/>
      <c r="F6" s="18"/>
      <c r="G6" s="18"/>
      <c r="H6" s="36">
        <f>H5</f>
        <v>18800</v>
      </c>
    </row>
    <row r="7" spans="1:8" ht="15">
      <c r="A7" s="73" t="s">
        <v>46</v>
      </c>
      <c r="B7" s="74"/>
      <c r="C7" s="74"/>
      <c r="D7" s="74"/>
      <c r="E7" s="74"/>
      <c r="F7" s="74"/>
      <c r="G7" s="74"/>
      <c r="H7" s="75"/>
    </row>
    <row r="8" spans="1:8" ht="15.75" customHeight="1">
      <c r="A8" s="16" t="s">
        <v>10</v>
      </c>
      <c r="B8" s="19" t="s">
        <v>27</v>
      </c>
      <c r="C8" s="20"/>
      <c r="D8" s="20"/>
      <c r="E8" s="33"/>
      <c r="F8" s="17"/>
      <c r="G8" s="17"/>
      <c r="H8" s="35">
        <v>7000</v>
      </c>
    </row>
    <row r="9" spans="1:8" ht="12" customHeight="1" thickBot="1">
      <c r="A9" s="38" t="s">
        <v>17</v>
      </c>
      <c r="B9" s="39" t="s">
        <v>33</v>
      </c>
      <c r="C9" s="39"/>
      <c r="D9" s="39"/>
      <c r="E9" s="40"/>
      <c r="F9" s="41"/>
      <c r="G9" s="41"/>
      <c r="H9" s="42">
        <v>7000</v>
      </c>
    </row>
    <row r="10" spans="1:9" ht="15.75" thickBot="1">
      <c r="A10" s="85" t="s">
        <v>7</v>
      </c>
      <c r="B10" s="86"/>
      <c r="C10" s="86"/>
      <c r="D10" s="86"/>
      <c r="E10" s="86"/>
      <c r="F10" s="86"/>
      <c r="G10" s="86"/>
      <c r="H10" s="87"/>
      <c r="I10" s="3"/>
    </row>
    <row r="11" spans="1:10" ht="15">
      <c r="A11" s="43" t="s">
        <v>10</v>
      </c>
      <c r="B11" s="115" t="s">
        <v>1</v>
      </c>
      <c r="C11" s="116"/>
      <c r="D11" s="117"/>
      <c r="E11" s="44" t="s">
        <v>17</v>
      </c>
      <c r="F11" s="45">
        <v>764132.4</v>
      </c>
      <c r="G11" s="45">
        <v>764130.22</v>
      </c>
      <c r="H11" s="35">
        <v>95920.22</v>
      </c>
      <c r="J11" s="2"/>
    </row>
    <row r="12" spans="1:8" ht="15">
      <c r="A12" s="32" t="s">
        <v>18</v>
      </c>
      <c r="B12" s="88" t="s">
        <v>2</v>
      </c>
      <c r="C12" s="89"/>
      <c r="D12" s="90"/>
      <c r="E12" s="37" t="s">
        <v>11</v>
      </c>
      <c r="F12" s="17">
        <v>132201</v>
      </c>
      <c r="G12" s="17">
        <v>94245.12</v>
      </c>
      <c r="H12" s="35">
        <v>40392</v>
      </c>
    </row>
    <row r="13" spans="1:8" ht="12.75" customHeight="1" thickBot="1">
      <c r="A13" s="21" t="s">
        <v>17</v>
      </c>
      <c r="B13" s="70" t="s">
        <v>35</v>
      </c>
      <c r="C13" s="71"/>
      <c r="D13" s="72"/>
      <c r="E13" s="46" t="s">
        <v>17</v>
      </c>
      <c r="F13" s="41">
        <v>132201</v>
      </c>
      <c r="G13" s="41">
        <v>94245.12</v>
      </c>
      <c r="H13" s="42">
        <f>SUM(H11:H12)</f>
        <v>136312.22</v>
      </c>
    </row>
    <row r="14" spans="1:10" ht="15.75" thickBot="1">
      <c r="A14" s="85" t="s">
        <v>0</v>
      </c>
      <c r="B14" s="86"/>
      <c r="C14" s="86"/>
      <c r="D14" s="86"/>
      <c r="E14" s="86"/>
      <c r="F14" s="86"/>
      <c r="G14" s="86"/>
      <c r="H14" s="87"/>
      <c r="J14" s="3"/>
    </row>
    <row r="15" spans="1:8" ht="15.75" customHeight="1">
      <c r="A15" s="76" t="s">
        <v>10</v>
      </c>
      <c r="B15" s="109" t="s">
        <v>24</v>
      </c>
      <c r="C15" s="110"/>
      <c r="D15" s="111"/>
      <c r="E15" s="78">
        <v>1</v>
      </c>
      <c r="F15" s="45">
        <v>376782</v>
      </c>
      <c r="G15" s="45">
        <v>358607</v>
      </c>
      <c r="H15" s="80">
        <v>17291.35</v>
      </c>
    </row>
    <row r="16" spans="1:9" ht="15" customHeight="1">
      <c r="A16" s="77"/>
      <c r="B16" s="112"/>
      <c r="C16" s="113"/>
      <c r="D16" s="114"/>
      <c r="E16" s="79"/>
      <c r="F16" s="17"/>
      <c r="G16" s="17"/>
      <c r="H16" s="81"/>
      <c r="I16" s="3"/>
    </row>
    <row r="17" spans="1:8" ht="15">
      <c r="A17" s="32" t="s">
        <v>18</v>
      </c>
      <c r="B17" s="88" t="s">
        <v>3</v>
      </c>
      <c r="C17" s="89"/>
      <c r="D17" s="90"/>
      <c r="E17" s="37">
        <v>1</v>
      </c>
      <c r="F17" s="17"/>
      <c r="G17" s="17">
        <v>5148.1</v>
      </c>
      <c r="H17" s="35">
        <v>4629.15</v>
      </c>
    </row>
    <row r="18" spans="1:8" ht="15" customHeight="1">
      <c r="A18" s="32" t="s">
        <v>19</v>
      </c>
      <c r="B18" s="88" t="s">
        <v>4</v>
      </c>
      <c r="C18" s="89"/>
      <c r="D18" s="90"/>
      <c r="E18" s="37">
        <v>6</v>
      </c>
      <c r="F18" s="17">
        <v>3500</v>
      </c>
      <c r="G18" s="17">
        <v>1860</v>
      </c>
      <c r="H18" s="35">
        <v>7701.43</v>
      </c>
    </row>
    <row r="19" spans="1:8" ht="15" customHeight="1">
      <c r="A19" s="56" t="s">
        <v>20</v>
      </c>
      <c r="B19" s="57" t="s">
        <v>52</v>
      </c>
      <c r="C19" s="58"/>
      <c r="D19" s="59"/>
      <c r="E19" s="60">
        <v>3</v>
      </c>
      <c r="F19" s="61"/>
      <c r="G19" s="61"/>
      <c r="H19" s="54">
        <v>10000</v>
      </c>
    </row>
    <row r="20" spans="1:8" ht="15.75" thickBot="1">
      <c r="A20" s="21" t="s">
        <v>17</v>
      </c>
      <c r="B20" s="70" t="s">
        <v>36</v>
      </c>
      <c r="C20" s="71"/>
      <c r="D20" s="72"/>
      <c r="E20" s="46" t="s">
        <v>17</v>
      </c>
      <c r="F20" s="41">
        <v>3500</v>
      </c>
      <c r="G20" s="41">
        <v>1860</v>
      </c>
      <c r="H20" s="42">
        <f>H15+H17+H18+H19</f>
        <v>39621.93</v>
      </c>
    </row>
    <row r="21" spans="1:8" ht="15.75" thickBot="1">
      <c r="A21" s="118" t="s">
        <v>15</v>
      </c>
      <c r="B21" s="119"/>
      <c r="C21" s="119"/>
      <c r="D21" s="119"/>
      <c r="E21" s="119"/>
      <c r="F21" s="119"/>
      <c r="G21" s="119"/>
      <c r="H21" s="120"/>
    </row>
    <row r="22" spans="1:9" ht="15">
      <c r="A22" s="47" t="s">
        <v>10</v>
      </c>
      <c r="B22" s="94" t="s">
        <v>5</v>
      </c>
      <c r="C22" s="95"/>
      <c r="D22" s="96"/>
      <c r="E22" s="48">
        <v>3</v>
      </c>
      <c r="F22" s="49">
        <v>36000</v>
      </c>
      <c r="G22" s="49">
        <v>4200</v>
      </c>
      <c r="H22" s="55">
        <v>19242</v>
      </c>
      <c r="I22" s="8"/>
    </row>
    <row r="23" spans="1:8" ht="12.75" customHeight="1">
      <c r="A23" s="16" t="s">
        <v>18</v>
      </c>
      <c r="B23" s="88" t="s">
        <v>28</v>
      </c>
      <c r="C23" s="89"/>
      <c r="D23" s="90"/>
      <c r="E23" s="37">
        <v>12</v>
      </c>
      <c r="F23" s="17"/>
      <c r="G23" s="17"/>
      <c r="H23" s="35">
        <v>97063.37</v>
      </c>
    </row>
    <row r="24" spans="1:8" ht="15">
      <c r="A24" s="16" t="s">
        <v>19</v>
      </c>
      <c r="B24" s="88" t="s">
        <v>12</v>
      </c>
      <c r="C24" s="89"/>
      <c r="D24" s="90"/>
      <c r="E24" s="37">
        <v>2</v>
      </c>
      <c r="F24" s="17"/>
      <c r="G24" s="17"/>
      <c r="H24" s="35">
        <v>13388.7</v>
      </c>
    </row>
    <row r="25" spans="1:8" ht="15">
      <c r="A25" s="16" t="s">
        <v>20</v>
      </c>
      <c r="B25" s="29" t="s">
        <v>53</v>
      </c>
      <c r="C25" s="30"/>
      <c r="D25" s="31"/>
      <c r="E25" s="37">
        <v>10</v>
      </c>
      <c r="F25" s="17"/>
      <c r="G25" s="17"/>
      <c r="H25" s="35">
        <v>75000</v>
      </c>
    </row>
    <row r="26" spans="1:8" ht="12" customHeight="1">
      <c r="A26" s="16" t="s">
        <v>21</v>
      </c>
      <c r="B26" s="19" t="s">
        <v>30</v>
      </c>
      <c r="C26" s="19"/>
      <c r="D26" s="19"/>
      <c r="E26" s="37">
        <v>3</v>
      </c>
      <c r="F26" s="17"/>
      <c r="G26" s="17"/>
      <c r="H26" s="35">
        <v>11000</v>
      </c>
    </row>
    <row r="27" spans="1:8" ht="15" customHeight="1">
      <c r="A27" s="16" t="s">
        <v>22</v>
      </c>
      <c r="B27" s="19" t="s">
        <v>29</v>
      </c>
      <c r="C27" s="19"/>
      <c r="D27" s="19"/>
      <c r="E27" s="37">
        <v>13</v>
      </c>
      <c r="F27" s="17"/>
      <c r="G27" s="17"/>
      <c r="H27" s="35">
        <v>45000</v>
      </c>
    </row>
    <row r="28" spans="1:8" ht="12.75" customHeight="1">
      <c r="A28" s="16" t="s">
        <v>23</v>
      </c>
      <c r="B28" s="29" t="s">
        <v>32</v>
      </c>
      <c r="C28" s="30"/>
      <c r="D28" s="31"/>
      <c r="E28" s="37">
        <v>7</v>
      </c>
      <c r="F28" s="17"/>
      <c r="G28" s="17"/>
      <c r="H28" s="35">
        <v>25823.83</v>
      </c>
    </row>
    <row r="29" spans="1:8" ht="15.75" customHeight="1">
      <c r="A29" s="16" t="s">
        <v>38</v>
      </c>
      <c r="B29" s="23" t="s">
        <v>31</v>
      </c>
      <c r="C29" s="52"/>
      <c r="D29" s="53"/>
      <c r="E29" s="37">
        <v>4</v>
      </c>
      <c r="F29" s="17"/>
      <c r="G29" s="17"/>
      <c r="H29" s="35">
        <v>15000</v>
      </c>
    </row>
    <row r="30" spans="1:8" ht="13.5" customHeight="1">
      <c r="A30" s="16" t="s">
        <v>39</v>
      </c>
      <c r="B30" s="103" t="s">
        <v>54</v>
      </c>
      <c r="C30" s="104"/>
      <c r="D30" s="105"/>
      <c r="E30" s="37">
        <v>1</v>
      </c>
      <c r="F30" s="17"/>
      <c r="G30" s="17"/>
      <c r="H30" s="35">
        <v>34186.08</v>
      </c>
    </row>
    <row r="31" spans="1:8" ht="14.25" customHeight="1">
      <c r="A31" s="22" t="s">
        <v>17</v>
      </c>
      <c r="B31" s="121" t="s">
        <v>37</v>
      </c>
      <c r="C31" s="122"/>
      <c r="D31" s="123"/>
      <c r="E31" s="25" t="s">
        <v>17</v>
      </c>
      <c r="F31" s="18"/>
      <c r="G31" s="18"/>
      <c r="H31" s="36">
        <f>SUM(H22:H30)</f>
        <v>335703.98000000004</v>
      </c>
    </row>
    <row r="32" spans="1:8" ht="15" customHeight="1">
      <c r="A32" s="73" t="s">
        <v>45</v>
      </c>
      <c r="B32" s="74"/>
      <c r="C32" s="74"/>
      <c r="D32" s="74"/>
      <c r="E32" s="74"/>
      <c r="F32" s="74"/>
      <c r="G32" s="74"/>
      <c r="H32" s="75"/>
    </row>
    <row r="33" spans="1:8" ht="15" customHeight="1">
      <c r="A33" s="50" t="s">
        <v>10</v>
      </c>
      <c r="B33" s="106" t="s">
        <v>55</v>
      </c>
      <c r="C33" s="107"/>
      <c r="D33" s="108"/>
      <c r="E33" s="62"/>
      <c r="F33" s="51"/>
      <c r="G33" s="51"/>
      <c r="H33" s="63">
        <v>5500</v>
      </c>
    </row>
    <row r="34" spans="1:9" ht="15.75" customHeight="1">
      <c r="A34" s="16" t="s">
        <v>18</v>
      </c>
      <c r="B34" s="100" t="s">
        <v>42</v>
      </c>
      <c r="C34" s="101"/>
      <c r="D34" s="102"/>
      <c r="E34" s="37" t="s">
        <v>17</v>
      </c>
      <c r="F34" s="17"/>
      <c r="G34" s="17"/>
      <c r="H34" s="35">
        <v>8000</v>
      </c>
      <c r="I34" s="3"/>
    </row>
    <row r="35" spans="1:8" ht="15" customHeight="1">
      <c r="A35" s="16" t="s">
        <v>19</v>
      </c>
      <c r="B35" s="100" t="s">
        <v>43</v>
      </c>
      <c r="C35" s="101"/>
      <c r="D35" s="102"/>
      <c r="E35" s="37"/>
      <c r="F35" s="17"/>
      <c r="G35" s="17"/>
      <c r="H35" s="35">
        <v>242000</v>
      </c>
    </row>
    <row r="36" spans="1:8" ht="13.5" customHeight="1">
      <c r="A36" s="22" t="s">
        <v>17</v>
      </c>
      <c r="B36" s="97" t="s">
        <v>44</v>
      </c>
      <c r="C36" s="98"/>
      <c r="D36" s="99"/>
      <c r="E36" s="25" t="s">
        <v>17</v>
      </c>
      <c r="F36" s="18"/>
      <c r="G36" s="18"/>
      <c r="H36" s="36">
        <f>H33+H34+H35</f>
        <v>255500</v>
      </c>
    </row>
    <row r="37" spans="1:8" ht="13.5" customHeight="1">
      <c r="A37" s="73" t="s">
        <v>13</v>
      </c>
      <c r="B37" s="74"/>
      <c r="C37" s="74"/>
      <c r="D37" s="74"/>
      <c r="E37" s="74"/>
      <c r="F37" s="74"/>
      <c r="G37" s="74"/>
      <c r="H37" s="75"/>
    </row>
    <row r="38" spans="1:8" ht="24" customHeight="1">
      <c r="A38" s="16" t="s">
        <v>10</v>
      </c>
      <c r="B38" s="100" t="s">
        <v>48</v>
      </c>
      <c r="C38" s="101"/>
      <c r="D38" s="102"/>
      <c r="E38" s="37">
        <v>10</v>
      </c>
      <c r="F38" s="17"/>
      <c r="G38" s="17"/>
      <c r="H38" s="35">
        <v>449000</v>
      </c>
    </row>
    <row r="39" spans="1:8" ht="19.5" customHeight="1">
      <c r="A39" s="22" t="s">
        <v>17</v>
      </c>
      <c r="B39" s="97" t="s">
        <v>40</v>
      </c>
      <c r="C39" s="98"/>
      <c r="D39" s="99"/>
      <c r="E39" s="25" t="s">
        <v>17</v>
      </c>
      <c r="F39" s="18"/>
      <c r="G39" s="18"/>
      <c r="H39" s="36">
        <v>449000</v>
      </c>
    </row>
    <row r="40" spans="1:8" ht="15">
      <c r="A40" s="73" t="s">
        <v>14</v>
      </c>
      <c r="B40" s="74"/>
      <c r="C40" s="74"/>
      <c r="D40" s="74"/>
      <c r="E40" s="74"/>
      <c r="F40" s="74"/>
      <c r="G40" s="74"/>
      <c r="H40" s="75"/>
    </row>
    <row r="41" spans="1:8" ht="26.25" customHeight="1">
      <c r="A41" s="24" t="s">
        <v>10</v>
      </c>
      <c r="B41" s="100" t="s">
        <v>49</v>
      </c>
      <c r="C41" s="101"/>
      <c r="D41" s="102"/>
      <c r="E41" s="25"/>
      <c r="F41" s="25"/>
      <c r="G41" s="25"/>
      <c r="H41" s="35">
        <v>60380</v>
      </c>
    </row>
    <row r="42" spans="1:8" ht="15" customHeight="1">
      <c r="A42" s="24" t="s">
        <v>18</v>
      </c>
      <c r="B42" s="100" t="s">
        <v>16</v>
      </c>
      <c r="C42" s="101"/>
      <c r="D42" s="102"/>
      <c r="E42" s="25"/>
      <c r="F42" s="25"/>
      <c r="G42" s="25"/>
      <c r="H42" s="35">
        <v>18300</v>
      </c>
    </row>
    <row r="43" spans="1:8" ht="15" customHeight="1">
      <c r="A43" s="24" t="s">
        <v>17</v>
      </c>
      <c r="B43" s="97" t="s">
        <v>41</v>
      </c>
      <c r="C43" s="98"/>
      <c r="D43" s="99"/>
      <c r="E43" s="25"/>
      <c r="F43" s="25"/>
      <c r="G43" s="25"/>
      <c r="H43" s="36">
        <f>SUM(H41:H42)</f>
        <v>78680</v>
      </c>
    </row>
    <row r="44" spans="1:8" ht="15" customHeight="1" thickBot="1">
      <c r="A44" s="26"/>
      <c r="B44" s="91" t="s">
        <v>26</v>
      </c>
      <c r="C44" s="92"/>
      <c r="D44" s="93"/>
      <c r="E44" s="27"/>
      <c r="F44" s="28">
        <f>SUM(F11:F22)</f>
        <v>1448316.4</v>
      </c>
      <c r="G44" s="28">
        <f>SUM(G11:G22)</f>
        <v>1324295.56</v>
      </c>
      <c r="H44" s="36">
        <f>H6+H9+H13+H20+H31+H36+H39+H43</f>
        <v>1320618.13</v>
      </c>
    </row>
    <row r="45" ht="30" customHeight="1"/>
    <row r="46" spans="2:5" ht="15">
      <c r="B46" t="s">
        <v>17</v>
      </c>
      <c r="E46" s="4" t="s">
        <v>17</v>
      </c>
    </row>
    <row r="47" ht="15">
      <c r="I47" s="5"/>
    </row>
    <row r="48" ht="15">
      <c r="I48" s="5"/>
    </row>
    <row r="49" ht="15">
      <c r="I49" s="5"/>
    </row>
    <row r="50" ht="15">
      <c r="I50" s="5"/>
    </row>
    <row r="51" ht="33.75" customHeight="1">
      <c r="I51" s="5"/>
    </row>
    <row r="52" ht="28.5" customHeight="1">
      <c r="I52" s="5"/>
    </row>
    <row r="53" ht="15" customHeight="1"/>
    <row r="54" ht="26.25" customHeight="1"/>
    <row r="56" ht="30.75" customHeight="1"/>
    <row r="57" ht="15" customHeight="1"/>
    <row r="59" ht="409.5">
      <c r="I59" s="7"/>
    </row>
    <row r="60" ht="15">
      <c r="I60" s="6"/>
    </row>
  </sheetData>
  <sheetProtection/>
  <mergeCells count="37">
    <mergeCell ref="B31:D31"/>
    <mergeCell ref="B17:D17"/>
    <mergeCell ref="B15:D16"/>
    <mergeCell ref="B11:D11"/>
    <mergeCell ref="A14:H14"/>
    <mergeCell ref="A21:H21"/>
    <mergeCell ref="B20:D20"/>
    <mergeCell ref="B18:D18"/>
    <mergeCell ref="B42:D42"/>
    <mergeCell ref="B24:D24"/>
    <mergeCell ref="B30:D30"/>
    <mergeCell ref="B38:D38"/>
    <mergeCell ref="A32:H32"/>
    <mergeCell ref="B34:D34"/>
    <mergeCell ref="B36:D36"/>
    <mergeCell ref="B35:D35"/>
    <mergeCell ref="B33:D33"/>
    <mergeCell ref="B5:D5"/>
    <mergeCell ref="B12:D12"/>
    <mergeCell ref="B44:D44"/>
    <mergeCell ref="B22:D22"/>
    <mergeCell ref="B39:D39"/>
    <mergeCell ref="A37:H37"/>
    <mergeCell ref="A40:H40"/>
    <mergeCell ref="B41:D41"/>
    <mergeCell ref="B23:D23"/>
    <mergeCell ref="B43:D43"/>
    <mergeCell ref="B2:H2"/>
    <mergeCell ref="B3:D3"/>
    <mergeCell ref="B13:D13"/>
    <mergeCell ref="A4:H4"/>
    <mergeCell ref="A15:A16"/>
    <mergeCell ref="E15:E16"/>
    <mergeCell ref="H15:H16"/>
    <mergeCell ref="B6:D6"/>
    <mergeCell ref="A10:H10"/>
    <mergeCell ref="A7:H7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2014-01-23T10:48:40Z</dcterms:modified>
  <cp:category/>
  <cp:version/>
  <cp:contentType/>
  <cp:contentStatus/>
</cp:coreProperties>
</file>